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HLHK" sheetId="1" r:id="rId1"/>
  </sheets>
  <definedNames/>
  <calcPr fullCalcOnLoad="1"/>
</workbook>
</file>

<file path=xl/sharedStrings.xml><?xml version="1.0" encoding="utf-8"?>
<sst xmlns="http://schemas.openxmlformats.org/spreadsheetml/2006/main" count="190" uniqueCount="37">
  <si>
    <t>STT</t>
  </si>
  <si>
    <t>SL</t>
  </si>
  <si>
    <t>%</t>
  </si>
  <si>
    <t>CỘNG HÒA XÃ HỘI CHỦ NGHĨA VIỆT NAM</t>
  </si>
  <si>
    <t>Độc lập - Tự do - Hạnh phúc</t>
  </si>
  <si>
    <t>Khối</t>
  </si>
  <si>
    <t>Tổng số</t>
  </si>
  <si>
    <t>Hạnh Kiểm</t>
  </si>
  <si>
    <t>Học Lực</t>
  </si>
  <si>
    <t>Giỏi</t>
  </si>
  <si>
    <t xml:space="preserve"> Khá</t>
  </si>
  <si>
    <t xml:space="preserve"> TB</t>
  </si>
  <si>
    <t xml:space="preserve"> Yếu</t>
  </si>
  <si>
    <t xml:space="preserve"> Kém</t>
  </si>
  <si>
    <t xml:space="preserve"> Tốt</t>
  </si>
  <si>
    <t>Mẫu 1</t>
  </si>
  <si>
    <t>Không đánh giá (*)</t>
  </si>
  <si>
    <t>PHÒNG GD ĐT VĨNH THUẬN</t>
  </si>
  <si>
    <t>TRƯỜNG THCS VĨNH BÌNH NAM 1</t>
  </si>
  <si>
    <t>THỐNG KÊ XẾP LOẠI HỌC LỰC - HẠNH KIỂM HỌC KỲ I - NĂM HỌC: 2019-2020</t>
  </si>
  <si>
    <t>Khối 6</t>
  </si>
  <si>
    <t>Khối 7</t>
  </si>
  <si>
    <t>Khối 8</t>
  </si>
  <si>
    <t>Khối 9</t>
  </si>
  <si>
    <t>TS</t>
  </si>
  <si>
    <t>Mẫu 2</t>
  </si>
  <si>
    <t>THỐNG KÊ XẾP LOẠI HỌC LỰC - HẠNH KIỂM HỌC SINH NỮ HỌC KỲ I - NĂM HỌC: 2019-2020</t>
  </si>
  <si>
    <t>Mẫu 3</t>
  </si>
  <si>
    <t>THỐNG KÊ XẾP LOẠI HỌC LỰC - HẠNH KIỂM HỌC SINH DÂN TỘC HỌC KỲ I - NĂM HỌC: 2019-2020</t>
  </si>
  <si>
    <t>Mẫu 4</t>
  </si>
  <si>
    <t>THỐNG KÊ XẾP LOẠI HỌC LỰC - HẠNH KIỂM HỌC SINH NỮ DÂN TỘC HỌC KỲ I - NĂM HỌC: 2019-2020</t>
  </si>
  <si>
    <t>(*): Bao gồm các học sinh được miễn giảm hoặc chưa đánh giá</t>
  </si>
  <si>
    <t/>
  </si>
  <si>
    <t>Vĩnh Bình Nam, ngày 25 tháng 12 năm 2019</t>
  </si>
  <si>
    <t>PHÓ HIỆU TRƯỞNG</t>
  </si>
  <si>
    <t>(Đã ký)</t>
  </si>
  <si>
    <t>Nguyễn Văn Bạo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</si>
</sst>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_₫_-;\-* #,##0\ _₫_-;_-* &quot;-&quot;\ _₫_-;_-@_-"/>
    <numFmt numFmtId="169" formatCode="_-* #,##0\ &quot;₫&quot;_-;\-* #,##0\ &quot;₫&quot;_-;_-* &quot;-&quot;\ &quot;₫&quot;_-;_-@_-"/>
    <numFmt numFmtId="170" formatCode="_-* #,##0.00\ _₫_-;\-* #,##0.00\ _₫_-;_-* &quot;-&quot;??\ _₫_-;_-@_-"/>
    <numFmt numFmtId="171" formatCode="_-* #,##0.00\ &quot;₫&quot;_-;\-* #,##0.00\ &quot;₫&quot;_-;_-* &quot;-&quot;??\ &quot;₫&quot;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2A]h:mm:ss\ AM/PM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right" vertical="center"/>
    </xf>
    <xf numFmtId="0" fontId="18" fillId="24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right" vertical="center"/>
    </xf>
    <xf numFmtId="0" fontId="17" fillId="0" borderId="10" xfId="0" applyNumberFormat="1" applyFont="1" applyBorder="1" applyAlignment="1">
      <alignment horizontal="left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43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tabSelected="1" zoomScale="80" zoomScaleNormal="80" zoomScalePageLayoutView="0" workbookViewId="0" topLeftCell="A1">
      <selection activeCell="K57" sqref="K57"/>
    </sheetView>
  </sheetViews>
  <sheetFormatPr defaultColWidth="9.140625" defaultRowHeight="15"/>
  <cols>
    <col min="1" max="1" width="5.00390625" style="5" customWidth="1"/>
    <col min="2" max="2" width="10.7109375" style="4" customWidth="1"/>
    <col min="3" max="3" width="6.28125" style="3" customWidth="1"/>
    <col min="4" max="4" width="6.57421875" style="2" customWidth="1"/>
    <col min="5" max="5" width="7.8515625" style="2" customWidth="1"/>
    <col min="6" max="16" width="6.57421875" style="2" customWidth="1"/>
    <col min="17" max="17" width="7.7109375" style="2" customWidth="1"/>
    <col min="18" max="21" width="6.57421875" style="2" customWidth="1"/>
    <col min="22" max="16384" width="9.140625" style="2" customWidth="1"/>
  </cols>
  <sheetData>
    <row r="1" ht="15">
      <c r="A1" s="5" t="s">
        <v>32</v>
      </c>
    </row>
    <row r="2" spans="1:25" ht="18.75">
      <c r="A2" s="27" t="s">
        <v>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  <c r="M2" s="28"/>
      <c r="N2" s="28"/>
      <c r="O2" s="28"/>
      <c r="P2" s="28"/>
      <c r="Q2" s="30" t="s">
        <v>3</v>
      </c>
      <c r="R2" s="30"/>
      <c r="S2" s="30"/>
      <c r="T2" s="30"/>
      <c r="U2" s="30"/>
      <c r="V2" s="30"/>
      <c r="W2" s="30"/>
      <c r="X2" s="30"/>
      <c r="Y2" s="30"/>
    </row>
    <row r="3" spans="1:25" ht="18.75">
      <c r="A3" s="31" t="s">
        <v>18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28"/>
      <c r="M3" s="28"/>
      <c r="N3" s="28"/>
      <c r="O3" s="28"/>
      <c r="P3" s="28"/>
      <c r="Q3" s="31" t="s">
        <v>4</v>
      </c>
      <c r="R3" s="31"/>
      <c r="S3" s="31"/>
      <c r="T3" s="31"/>
      <c r="U3" s="31"/>
      <c r="V3" s="31"/>
      <c r="W3" s="31"/>
      <c r="X3" s="31"/>
      <c r="Y3" s="31"/>
    </row>
    <row r="4" spans="1:25" ht="18.75">
      <c r="A4" s="32"/>
      <c r="B4" s="33"/>
      <c r="C4" s="34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35"/>
      <c r="P4" s="35"/>
      <c r="Q4" s="37" t="s">
        <v>33</v>
      </c>
      <c r="R4" s="37"/>
      <c r="S4" s="37"/>
      <c r="T4" s="37"/>
      <c r="U4" s="37"/>
      <c r="V4" s="37"/>
      <c r="W4" s="37"/>
      <c r="X4" s="37"/>
      <c r="Y4" s="37"/>
    </row>
    <row r="5" spans="1:25" ht="18.75">
      <c r="A5" s="32"/>
      <c r="B5" s="33"/>
      <c r="C5" s="34"/>
      <c r="D5" s="28"/>
      <c r="E5" s="28"/>
      <c r="F5" s="28"/>
      <c r="G5" s="36"/>
      <c r="H5" s="36"/>
      <c r="I5" s="36"/>
      <c r="J5" s="36"/>
      <c r="K5" s="36"/>
      <c r="L5" s="36"/>
      <c r="M5" s="36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ht="32.25" customHeight="1">
      <c r="A6" s="29"/>
      <c r="B6" s="29" t="s">
        <v>15</v>
      </c>
      <c r="C6" s="30" t="s">
        <v>19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13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25" ht="15">
      <c r="A8" s="18" t="s">
        <v>0</v>
      </c>
      <c r="B8" s="19" t="s">
        <v>5</v>
      </c>
      <c r="C8" s="19" t="s">
        <v>6</v>
      </c>
      <c r="D8" s="20" t="s">
        <v>8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  <c r="P8" s="20" t="s">
        <v>7</v>
      </c>
      <c r="Q8" s="21"/>
      <c r="R8" s="21"/>
      <c r="S8" s="21"/>
      <c r="T8" s="21"/>
      <c r="U8" s="21"/>
      <c r="V8" s="21"/>
      <c r="W8" s="21"/>
      <c r="X8" s="21"/>
      <c r="Y8" s="22"/>
    </row>
    <row r="9" spans="1:25" ht="31.5" customHeight="1">
      <c r="A9" s="18"/>
      <c r="B9" s="19"/>
      <c r="C9" s="19"/>
      <c r="D9" s="18" t="s">
        <v>9</v>
      </c>
      <c r="E9" s="18"/>
      <c r="F9" s="18" t="s">
        <v>10</v>
      </c>
      <c r="G9" s="18"/>
      <c r="H9" s="18" t="s">
        <v>11</v>
      </c>
      <c r="I9" s="18"/>
      <c r="J9" s="18" t="s">
        <v>12</v>
      </c>
      <c r="K9" s="18"/>
      <c r="L9" s="18" t="s">
        <v>13</v>
      </c>
      <c r="M9" s="18"/>
      <c r="N9" s="23" t="s">
        <v>16</v>
      </c>
      <c r="O9" s="24"/>
      <c r="P9" s="18" t="s">
        <v>14</v>
      </c>
      <c r="Q9" s="18"/>
      <c r="R9" s="18" t="s">
        <v>10</v>
      </c>
      <c r="S9" s="18"/>
      <c r="T9" s="18" t="s">
        <v>11</v>
      </c>
      <c r="U9" s="18"/>
      <c r="V9" s="18" t="s">
        <v>12</v>
      </c>
      <c r="W9" s="18"/>
      <c r="X9" s="23" t="s">
        <v>16</v>
      </c>
      <c r="Y9" s="24"/>
    </row>
    <row r="10" spans="1:25" ht="15">
      <c r="A10" s="18"/>
      <c r="B10" s="19"/>
      <c r="C10" s="19"/>
      <c r="D10" s="16" t="s">
        <v>1</v>
      </c>
      <c r="E10" s="16" t="s">
        <v>2</v>
      </c>
      <c r="F10" s="16" t="s">
        <v>1</v>
      </c>
      <c r="G10" s="16" t="s">
        <v>2</v>
      </c>
      <c r="H10" s="16" t="s">
        <v>1</v>
      </c>
      <c r="I10" s="16" t="s">
        <v>2</v>
      </c>
      <c r="J10" s="16" t="s">
        <v>1</v>
      </c>
      <c r="K10" s="16" t="s">
        <v>2</v>
      </c>
      <c r="L10" s="16" t="s">
        <v>1</v>
      </c>
      <c r="M10" s="16" t="s">
        <v>2</v>
      </c>
      <c r="N10" s="16" t="s">
        <v>1</v>
      </c>
      <c r="O10" s="16" t="s">
        <v>2</v>
      </c>
      <c r="P10" s="16" t="s">
        <v>1</v>
      </c>
      <c r="Q10" s="16" t="s">
        <v>2</v>
      </c>
      <c r="R10" s="16" t="s">
        <v>1</v>
      </c>
      <c r="S10" s="16" t="s">
        <v>2</v>
      </c>
      <c r="T10" s="16" t="s">
        <v>1</v>
      </c>
      <c r="U10" s="16" t="s">
        <v>2</v>
      </c>
      <c r="V10" s="16" t="s">
        <v>1</v>
      </c>
      <c r="W10" s="16" t="s">
        <v>2</v>
      </c>
      <c r="X10" s="16" t="s">
        <v>1</v>
      </c>
      <c r="Y10" s="16" t="s">
        <v>2</v>
      </c>
    </row>
    <row r="11" spans="1:25" ht="15" customHeight="1">
      <c r="A11" s="8">
        <v>1</v>
      </c>
      <c r="B11" s="6" t="s">
        <v>20</v>
      </c>
      <c r="C11" s="7">
        <v>159</v>
      </c>
      <c r="D11" s="9">
        <v>25</v>
      </c>
      <c r="E11" s="9">
        <f>IF(C11&gt;0,ROUND(D11/C11*100,2),0)</f>
        <v>15.72</v>
      </c>
      <c r="F11" s="9">
        <v>65</v>
      </c>
      <c r="G11" s="9">
        <f>IF(C11&gt;0,ROUND(F11/C11*100,2),0)</f>
        <v>40.88</v>
      </c>
      <c r="H11" s="9">
        <v>56</v>
      </c>
      <c r="I11" s="9">
        <f>IF(C11&gt;0,ROUND(H11/C11*100,2),0)</f>
        <v>35.22</v>
      </c>
      <c r="J11" s="9">
        <v>13</v>
      </c>
      <c r="K11" s="9">
        <f>IF(C11&gt;0,ROUND(J11/C11*100,2),0)</f>
        <v>8.18</v>
      </c>
      <c r="L11" s="9">
        <v>0</v>
      </c>
      <c r="M11" s="9">
        <f>IF(C11&gt;0,ROUND(L11/C11*100,2),0)</f>
        <v>0</v>
      </c>
      <c r="N11" s="9">
        <v>0</v>
      </c>
      <c r="O11" s="9">
        <f>IF(C11&gt;0,ROUND(N11/C11*100,2),0)</f>
        <v>0</v>
      </c>
      <c r="P11" s="9">
        <v>115</v>
      </c>
      <c r="Q11" s="9">
        <f>IF(C11&gt;0,ROUND(P11/C11*100,2),0)</f>
        <v>72.33</v>
      </c>
      <c r="R11" s="9">
        <v>44</v>
      </c>
      <c r="S11" s="9">
        <f>IF(C11&gt;0,ROUND(R11/C11*100,2),0)</f>
        <v>27.67</v>
      </c>
      <c r="T11" s="9">
        <v>0</v>
      </c>
      <c r="U11" s="9">
        <f>IF(C11&gt;0,ROUND(T11/C11*100,2),0)</f>
        <v>0</v>
      </c>
      <c r="V11" s="9">
        <v>0</v>
      </c>
      <c r="W11" s="9">
        <f>IF(C11&gt;0,ROUND(V11/C11*100,2),0)</f>
        <v>0</v>
      </c>
      <c r="X11" s="9">
        <v>0</v>
      </c>
      <c r="Y11" s="9">
        <f>IF(C11&gt;0,ROUND(X11/C11*100,2),0)</f>
        <v>0</v>
      </c>
    </row>
    <row r="12" spans="1:25" ht="15" customHeight="1">
      <c r="A12" s="8">
        <v>2</v>
      </c>
      <c r="B12" s="6" t="s">
        <v>21</v>
      </c>
      <c r="C12" s="7">
        <v>122</v>
      </c>
      <c r="D12" s="9">
        <v>26</v>
      </c>
      <c r="E12" s="9">
        <f>IF(C12&gt;0,ROUND(D12/C12*100,2),0)</f>
        <v>21.31</v>
      </c>
      <c r="F12" s="9">
        <v>47</v>
      </c>
      <c r="G12" s="9">
        <f>IF(C12&gt;0,ROUND(F12/C12*100,2),0)</f>
        <v>38.52</v>
      </c>
      <c r="H12" s="9">
        <v>44</v>
      </c>
      <c r="I12" s="9">
        <f>IF(C12&gt;0,ROUND(H12/C12*100,2),0)</f>
        <v>36.07</v>
      </c>
      <c r="J12" s="9">
        <v>5</v>
      </c>
      <c r="K12" s="9">
        <f>IF(C12&gt;0,ROUND(J12/C12*100,2),0)</f>
        <v>4.1</v>
      </c>
      <c r="L12" s="9">
        <v>0</v>
      </c>
      <c r="M12" s="9">
        <f>IF(C12&gt;0,ROUND(L12/C12*100,2),0)</f>
        <v>0</v>
      </c>
      <c r="N12" s="9">
        <v>0</v>
      </c>
      <c r="O12" s="9">
        <f>IF(C12&gt;0,ROUND(N12/C12*100,2),0)</f>
        <v>0</v>
      </c>
      <c r="P12" s="9">
        <v>95</v>
      </c>
      <c r="Q12" s="9">
        <f>IF(C12&gt;0,ROUND(P12/C12*100,2),0)</f>
        <v>77.87</v>
      </c>
      <c r="R12" s="9">
        <v>24</v>
      </c>
      <c r="S12" s="9">
        <f>IF(C12&gt;0,ROUND(R12/C12*100,2),0)</f>
        <v>19.67</v>
      </c>
      <c r="T12" s="9">
        <v>3</v>
      </c>
      <c r="U12" s="9">
        <f>IF(C12&gt;0,ROUND(T12/C12*100,2),0)</f>
        <v>2.46</v>
      </c>
      <c r="V12" s="9">
        <v>0</v>
      </c>
      <c r="W12" s="9">
        <f>IF(C12&gt;0,ROUND(V12/C12*100,2),0)</f>
        <v>0</v>
      </c>
      <c r="X12" s="9">
        <v>0</v>
      </c>
      <c r="Y12" s="9">
        <f>IF(C12&gt;0,ROUND(X12/C12*100,2),0)</f>
        <v>0</v>
      </c>
    </row>
    <row r="13" spans="1:25" ht="15" customHeight="1">
      <c r="A13" s="8">
        <v>3</v>
      </c>
      <c r="B13" s="6" t="s">
        <v>22</v>
      </c>
      <c r="C13" s="7">
        <v>158</v>
      </c>
      <c r="D13" s="9">
        <v>19</v>
      </c>
      <c r="E13" s="9">
        <f>IF(C13&gt;0,ROUND(D13/C13*100,2),0)</f>
        <v>12.03</v>
      </c>
      <c r="F13" s="9">
        <v>70</v>
      </c>
      <c r="G13" s="9">
        <f>IF(C13&gt;0,ROUND(F13/C13*100,2),0)</f>
        <v>44.3</v>
      </c>
      <c r="H13" s="9">
        <v>68</v>
      </c>
      <c r="I13" s="9">
        <f>IF(C13&gt;0,ROUND(H13/C13*100,2),0)</f>
        <v>43.04</v>
      </c>
      <c r="J13" s="9">
        <v>1</v>
      </c>
      <c r="K13" s="9">
        <f>IF(C13&gt;0,ROUND(J13/C13*100,2),0)</f>
        <v>0.63</v>
      </c>
      <c r="L13" s="9">
        <v>0</v>
      </c>
      <c r="M13" s="9">
        <f>IF(C13&gt;0,ROUND(L13/C13*100,2),0)</f>
        <v>0</v>
      </c>
      <c r="N13" s="9">
        <v>0</v>
      </c>
      <c r="O13" s="9">
        <f>IF(C13&gt;0,ROUND(N13/C13*100,2),0)</f>
        <v>0</v>
      </c>
      <c r="P13" s="9">
        <v>142</v>
      </c>
      <c r="Q13" s="9">
        <f>IF(C13&gt;0,ROUND(P13/C13*100,2),0)</f>
        <v>89.87</v>
      </c>
      <c r="R13" s="9">
        <v>15</v>
      </c>
      <c r="S13" s="9">
        <f>IF(C13&gt;0,ROUND(R13/C13*100,2),0)</f>
        <v>9.49</v>
      </c>
      <c r="T13" s="9">
        <v>1</v>
      </c>
      <c r="U13" s="9">
        <f>IF(C13&gt;0,ROUND(T13/C13*100,2),0)</f>
        <v>0.63</v>
      </c>
      <c r="V13" s="9">
        <v>0</v>
      </c>
      <c r="W13" s="9">
        <f>IF(C13&gt;0,ROUND(V13/C13*100,2),0)</f>
        <v>0</v>
      </c>
      <c r="X13" s="9">
        <v>0</v>
      </c>
      <c r="Y13" s="9">
        <f>IF(C13&gt;0,ROUND(X13/C13*100,2),0)</f>
        <v>0</v>
      </c>
    </row>
    <row r="14" spans="1:25" ht="15" customHeight="1">
      <c r="A14" s="8">
        <v>4</v>
      </c>
      <c r="B14" s="6" t="s">
        <v>23</v>
      </c>
      <c r="C14" s="7">
        <v>110</v>
      </c>
      <c r="D14" s="9">
        <v>15</v>
      </c>
      <c r="E14" s="9">
        <f>IF(C14&gt;0,ROUND(D14/C14*100,2),0)</f>
        <v>13.64</v>
      </c>
      <c r="F14" s="9">
        <v>29</v>
      </c>
      <c r="G14" s="9">
        <f>IF(C14&gt;0,ROUND(F14/C14*100,2),0)</f>
        <v>26.36</v>
      </c>
      <c r="H14" s="9">
        <v>59</v>
      </c>
      <c r="I14" s="9">
        <f>IF(C14&gt;0,ROUND(H14/C14*100,2),0)</f>
        <v>53.64</v>
      </c>
      <c r="J14" s="9">
        <v>7</v>
      </c>
      <c r="K14" s="9">
        <f>IF(C14&gt;0,ROUND(J14/C14*100,2),0)</f>
        <v>6.36</v>
      </c>
      <c r="L14" s="9">
        <v>0</v>
      </c>
      <c r="M14" s="9">
        <f>IF(C14&gt;0,ROUND(L14/C14*100,2),0)</f>
        <v>0</v>
      </c>
      <c r="N14" s="9">
        <v>0</v>
      </c>
      <c r="O14" s="9">
        <f>IF(C14&gt;0,ROUND(N14/C14*100,2),0)</f>
        <v>0</v>
      </c>
      <c r="P14" s="9">
        <v>77</v>
      </c>
      <c r="Q14" s="9">
        <f>IF(C14&gt;0,ROUND(P14/C14*100,2),0)</f>
        <v>70</v>
      </c>
      <c r="R14" s="9">
        <v>33</v>
      </c>
      <c r="S14" s="9">
        <f>IF(C14&gt;0,ROUND(R14/C14*100,2),0)</f>
        <v>30</v>
      </c>
      <c r="T14" s="9">
        <v>0</v>
      </c>
      <c r="U14" s="9">
        <f>IF(C14&gt;0,ROUND(T14/C14*100,2),0)</f>
        <v>0</v>
      </c>
      <c r="V14" s="9">
        <v>0</v>
      </c>
      <c r="W14" s="9">
        <f>IF(C14&gt;0,ROUND(V14/C14*100,2),0)</f>
        <v>0</v>
      </c>
      <c r="X14" s="9">
        <v>0</v>
      </c>
      <c r="Y14" s="9">
        <f>IF(C14&gt;0,ROUND(X14/C14*100,2),0)</f>
        <v>0</v>
      </c>
    </row>
    <row r="15" spans="1:25" ht="15" customHeight="1">
      <c r="A15" s="11"/>
      <c r="B15" s="12" t="s">
        <v>24</v>
      </c>
      <c r="C15" s="13">
        <f>SUM(C11:C14)</f>
        <v>549</v>
      </c>
      <c r="D15" s="14">
        <f>SUM(D11:D14)</f>
        <v>85</v>
      </c>
      <c r="E15" s="14">
        <f>IF(C15&gt;0,ROUND(D15/C15*100,2),0)</f>
        <v>15.48</v>
      </c>
      <c r="F15" s="14">
        <f>SUM(F11:F14)</f>
        <v>211</v>
      </c>
      <c r="G15" s="14">
        <f>IF(C15&gt;0,ROUND(F15/C15*100,2),0)</f>
        <v>38.43</v>
      </c>
      <c r="H15" s="14">
        <f>SUM(H11:H14)</f>
        <v>227</v>
      </c>
      <c r="I15" s="14">
        <f>IF(C15&gt;0,ROUND(H15/C15*100,2),0)</f>
        <v>41.35</v>
      </c>
      <c r="J15" s="14">
        <f>SUM(J11:J14)</f>
        <v>26</v>
      </c>
      <c r="K15" s="14">
        <f>IF(C15&gt;0,ROUND(J15/C15*100,2),0)</f>
        <v>4.74</v>
      </c>
      <c r="L15" s="14">
        <f>SUM(L11:L14)</f>
        <v>0</v>
      </c>
      <c r="M15" s="14">
        <f>IF(C15&gt;0,ROUND(L15/C15*100,2),0)</f>
        <v>0</v>
      </c>
      <c r="N15" s="14">
        <f>SUM(N11:N14)</f>
        <v>0</v>
      </c>
      <c r="O15" s="14">
        <f>IF(C15&gt;0,ROUND(N15/C15*100,2),0)</f>
        <v>0</v>
      </c>
      <c r="P15" s="14">
        <f>SUM(P11:P14)</f>
        <v>429</v>
      </c>
      <c r="Q15" s="14">
        <f>IF(C15&gt;0,ROUND(P15/C15*100,2),0)</f>
        <v>78.14</v>
      </c>
      <c r="R15" s="14">
        <f>SUM(R11:R14)</f>
        <v>116</v>
      </c>
      <c r="S15" s="14">
        <f>IF(C15&gt;0,ROUND(R15/C15*100,2),0)</f>
        <v>21.13</v>
      </c>
      <c r="T15" s="14">
        <f>SUM(T11:T14)</f>
        <v>4</v>
      </c>
      <c r="U15" s="14">
        <f>IF(C15&gt;0,ROUND(T15/C15*100,2),0)</f>
        <v>0.73</v>
      </c>
      <c r="V15" s="14">
        <f>SUM(V11:V14)</f>
        <v>0</v>
      </c>
      <c r="W15" s="14">
        <f>IF(C15&gt;0,ROUND(V15/C15*100,2),0)</f>
        <v>0</v>
      </c>
      <c r="X15" s="14">
        <f>SUM(X11:X14)</f>
        <v>0</v>
      </c>
      <c r="Y15" s="14">
        <f>IF(C15&gt;0,ROUND(X15/C15*100,2),0)</f>
        <v>0</v>
      </c>
    </row>
    <row r="17" spans="1:25" ht="32.25" customHeight="1">
      <c r="A17" s="15"/>
      <c r="B17" s="15" t="s">
        <v>25</v>
      </c>
      <c r="C17" s="17" t="s">
        <v>26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7" ht="1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AA18" s="10"/>
    </row>
    <row r="19" spans="1:25" ht="15" customHeight="1">
      <c r="A19" s="18" t="s">
        <v>0</v>
      </c>
      <c r="B19" s="19" t="s">
        <v>5</v>
      </c>
      <c r="C19" s="19" t="s">
        <v>6</v>
      </c>
      <c r="D19" s="20" t="s">
        <v>8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20" t="s">
        <v>7</v>
      </c>
      <c r="Q19" s="21"/>
      <c r="R19" s="21"/>
      <c r="S19" s="21"/>
      <c r="T19" s="21"/>
      <c r="U19" s="21"/>
      <c r="V19" s="21"/>
      <c r="W19" s="21"/>
      <c r="X19" s="21"/>
      <c r="Y19" s="22"/>
    </row>
    <row r="20" spans="1:25" ht="31.5" customHeight="1">
      <c r="A20" s="18"/>
      <c r="B20" s="19"/>
      <c r="C20" s="19"/>
      <c r="D20" s="18" t="s">
        <v>9</v>
      </c>
      <c r="E20" s="18"/>
      <c r="F20" s="18" t="s">
        <v>10</v>
      </c>
      <c r="G20" s="18"/>
      <c r="H20" s="18" t="s">
        <v>11</v>
      </c>
      <c r="I20" s="18"/>
      <c r="J20" s="18" t="s">
        <v>12</v>
      </c>
      <c r="K20" s="18"/>
      <c r="L20" s="18" t="s">
        <v>13</v>
      </c>
      <c r="M20" s="18"/>
      <c r="N20" s="23" t="s">
        <v>16</v>
      </c>
      <c r="O20" s="24"/>
      <c r="P20" s="18" t="s">
        <v>14</v>
      </c>
      <c r="Q20" s="18"/>
      <c r="R20" s="18" t="s">
        <v>10</v>
      </c>
      <c r="S20" s="18"/>
      <c r="T20" s="18" t="s">
        <v>11</v>
      </c>
      <c r="U20" s="18"/>
      <c r="V20" s="18" t="s">
        <v>12</v>
      </c>
      <c r="W20" s="18"/>
      <c r="X20" s="23" t="s">
        <v>16</v>
      </c>
      <c r="Y20" s="24"/>
    </row>
    <row r="21" spans="1:25" ht="15" customHeight="1">
      <c r="A21" s="18"/>
      <c r="B21" s="19"/>
      <c r="C21" s="19"/>
      <c r="D21" s="16" t="s">
        <v>1</v>
      </c>
      <c r="E21" s="16" t="s">
        <v>2</v>
      </c>
      <c r="F21" s="16" t="s">
        <v>1</v>
      </c>
      <c r="G21" s="16" t="s">
        <v>2</v>
      </c>
      <c r="H21" s="16" t="s">
        <v>1</v>
      </c>
      <c r="I21" s="16" t="s">
        <v>2</v>
      </c>
      <c r="J21" s="16" t="s">
        <v>1</v>
      </c>
      <c r="K21" s="16" t="s">
        <v>2</v>
      </c>
      <c r="L21" s="16" t="s">
        <v>1</v>
      </c>
      <c r="M21" s="16" t="s">
        <v>2</v>
      </c>
      <c r="N21" s="16" t="s">
        <v>1</v>
      </c>
      <c r="O21" s="16" t="s">
        <v>2</v>
      </c>
      <c r="P21" s="16" t="s">
        <v>1</v>
      </c>
      <c r="Q21" s="16" t="s">
        <v>2</v>
      </c>
      <c r="R21" s="16" t="s">
        <v>1</v>
      </c>
      <c r="S21" s="16" t="s">
        <v>2</v>
      </c>
      <c r="T21" s="16" t="s">
        <v>1</v>
      </c>
      <c r="U21" s="16" t="s">
        <v>2</v>
      </c>
      <c r="V21" s="16" t="s">
        <v>1</v>
      </c>
      <c r="W21" s="16" t="s">
        <v>2</v>
      </c>
      <c r="X21" s="16" t="s">
        <v>1</v>
      </c>
      <c r="Y21" s="16" t="s">
        <v>2</v>
      </c>
    </row>
    <row r="22" spans="1:25" ht="15" customHeight="1">
      <c r="A22" s="8">
        <v>1</v>
      </c>
      <c r="B22" s="6" t="s">
        <v>20</v>
      </c>
      <c r="C22" s="7">
        <v>77</v>
      </c>
      <c r="D22" s="9">
        <v>12</v>
      </c>
      <c r="E22" s="9">
        <f>IF(C22&gt;0,ROUND(D22/C22*100,2),0)</f>
        <v>15.58</v>
      </c>
      <c r="F22" s="9">
        <v>44</v>
      </c>
      <c r="G22" s="9">
        <f>IF(C22&gt;0,ROUND(F22/C22*100,2),0)</f>
        <v>57.14</v>
      </c>
      <c r="H22" s="9">
        <v>19</v>
      </c>
      <c r="I22" s="9">
        <f>IF(C22&gt;0,ROUND(H22/C22*100,2),0)</f>
        <v>24.68</v>
      </c>
      <c r="J22" s="9">
        <v>2</v>
      </c>
      <c r="K22" s="9">
        <f>IF(C22&gt;0,ROUND(J22/C22*100,2),0)</f>
        <v>2.6</v>
      </c>
      <c r="L22" s="9">
        <v>0</v>
      </c>
      <c r="M22" s="9">
        <f>IF(C22&gt;0,ROUND(L22/C22*100,2),0)</f>
        <v>0</v>
      </c>
      <c r="N22" s="9">
        <v>0</v>
      </c>
      <c r="O22" s="9">
        <f>IF(C22&gt;0,ROUND(N22/C22*100,2),0)</f>
        <v>0</v>
      </c>
      <c r="P22" s="9">
        <v>69</v>
      </c>
      <c r="Q22" s="9">
        <f>IF(C22&gt;0,ROUND(P22/C22*100,2),0)</f>
        <v>89.61</v>
      </c>
      <c r="R22" s="9">
        <v>8</v>
      </c>
      <c r="S22" s="9">
        <f>IF(C22&gt;0,ROUND(R22/C22*100,2),0)</f>
        <v>10.39</v>
      </c>
      <c r="T22" s="9">
        <v>0</v>
      </c>
      <c r="U22" s="9">
        <f>IF(C22&gt;0,ROUND(T22/C22*100,2),0)</f>
        <v>0</v>
      </c>
      <c r="V22" s="9">
        <v>0</v>
      </c>
      <c r="W22" s="9">
        <f>IF(C22&gt;0,ROUND(V22/C22*100,2),0)</f>
        <v>0</v>
      </c>
      <c r="X22" s="9">
        <v>0</v>
      </c>
      <c r="Y22" s="9">
        <f>IF(C22&gt;0,ROUND(X22/C22*100,2),0)</f>
        <v>0</v>
      </c>
    </row>
    <row r="23" spans="1:25" ht="15" customHeight="1">
      <c r="A23" s="8">
        <v>2</v>
      </c>
      <c r="B23" s="6" t="s">
        <v>21</v>
      </c>
      <c r="C23" s="7">
        <v>64</v>
      </c>
      <c r="D23" s="9">
        <v>24</v>
      </c>
      <c r="E23" s="9">
        <f>IF(C23&gt;0,ROUND(D23/C23*100,2),0)</f>
        <v>37.5</v>
      </c>
      <c r="F23" s="9">
        <v>28</v>
      </c>
      <c r="G23" s="9">
        <f>IF(C23&gt;0,ROUND(F23/C23*100,2),0)</f>
        <v>43.75</v>
      </c>
      <c r="H23" s="9">
        <v>11</v>
      </c>
      <c r="I23" s="9">
        <f>IF(C23&gt;0,ROUND(H23/C23*100,2),0)</f>
        <v>17.19</v>
      </c>
      <c r="J23" s="9">
        <v>1</v>
      </c>
      <c r="K23" s="9">
        <f>IF(C23&gt;0,ROUND(J23/C23*100,2),0)</f>
        <v>1.56</v>
      </c>
      <c r="L23" s="9">
        <v>0</v>
      </c>
      <c r="M23" s="9">
        <f>IF(C23&gt;0,ROUND(L23/C23*100,2),0)</f>
        <v>0</v>
      </c>
      <c r="N23" s="9">
        <v>0</v>
      </c>
      <c r="O23" s="9">
        <f>IF(C23&gt;0,ROUND(N23/C23*100,2),0)</f>
        <v>0</v>
      </c>
      <c r="P23" s="9">
        <v>60</v>
      </c>
      <c r="Q23" s="9">
        <f>IF(C23&gt;0,ROUND(P23/C23*100,2),0)</f>
        <v>93.75</v>
      </c>
      <c r="R23" s="9">
        <v>3</v>
      </c>
      <c r="S23" s="9">
        <f>IF(C23&gt;0,ROUND(R23/C23*100,2),0)</f>
        <v>4.69</v>
      </c>
      <c r="T23" s="9">
        <v>1</v>
      </c>
      <c r="U23" s="9">
        <f>IF(C23&gt;0,ROUND(T23/C23*100,2),0)</f>
        <v>1.56</v>
      </c>
      <c r="V23" s="9">
        <v>0</v>
      </c>
      <c r="W23" s="9">
        <f>IF(C23&gt;0,ROUND(V23/C23*100,2),0)</f>
        <v>0</v>
      </c>
      <c r="X23" s="9">
        <v>0</v>
      </c>
      <c r="Y23" s="9">
        <f>IF(C23&gt;0,ROUND(X23/C23*100,2),0)</f>
        <v>0</v>
      </c>
    </row>
    <row r="24" spans="1:25" ht="15" customHeight="1">
      <c r="A24" s="8">
        <v>3</v>
      </c>
      <c r="B24" s="6" t="s">
        <v>22</v>
      </c>
      <c r="C24" s="7">
        <v>83</v>
      </c>
      <c r="D24" s="9">
        <v>16</v>
      </c>
      <c r="E24" s="9">
        <f>IF(C24&gt;0,ROUND(D24/C24*100,2),0)</f>
        <v>19.28</v>
      </c>
      <c r="F24" s="9">
        <v>47</v>
      </c>
      <c r="G24" s="9">
        <f>IF(C24&gt;0,ROUND(F24/C24*100,2),0)</f>
        <v>56.63</v>
      </c>
      <c r="H24" s="9">
        <v>20</v>
      </c>
      <c r="I24" s="9">
        <f>IF(C24&gt;0,ROUND(H24/C24*100,2),0)</f>
        <v>24.1</v>
      </c>
      <c r="J24" s="9">
        <v>0</v>
      </c>
      <c r="K24" s="9">
        <f>IF(C24&gt;0,ROUND(J24/C24*100,2),0)</f>
        <v>0</v>
      </c>
      <c r="L24" s="9">
        <v>0</v>
      </c>
      <c r="M24" s="9">
        <f>IF(C24&gt;0,ROUND(L24/C24*100,2),0)</f>
        <v>0</v>
      </c>
      <c r="N24" s="9">
        <v>0</v>
      </c>
      <c r="O24" s="9">
        <f>IF(C24&gt;0,ROUND(N24/C24*100,2),0)</f>
        <v>0</v>
      </c>
      <c r="P24" s="9">
        <v>82</v>
      </c>
      <c r="Q24" s="9">
        <f>IF(C24&gt;0,ROUND(P24/C24*100,2),0)</f>
        <v>98.8</v>
      </c>
      <c r="R24" s="9">
        <v>1</v>
      </c>
      <c r="S24" s="9">
        <f>IF(C24&gt;0,ROUND(R24/C24*100,2),0)</f>
        <v>1.2</v>
      </c>
      <c r="T24" s="9">
        <v>0</v>
      </c>
      <c r="U24" s="9">
        <f>IF(C24&gt;0,ROUND(T24/C24*100,2),0)</f>
        <v>0</v>
      </c>
      <c r="V24" s="9">
        <v>0</v>
      </c>
      <c r="W24" s="9">
        <f>IF(C24&gt;0,ROUND(V24/C24*100,2),0)</f>
        <v>0</v>
      </c>
      <c r="X24" s="9">
        <v>0</v>
      </c>
      <c r="Y24" s="9">
        <f>IF(C24&gt;0,ROUND(X24/C24*100,2),0)</f>
        <v>0</v>
      </c>
    </row>
    <row r="25" spans="1:25" ht="15" customHeight="1">
      <c r="A25" s="8">
        <v>4</v>
      </c>
      <c r="B25" s="6" t="s">
        <v>23</v>
      </c>
      <c r="C25" s="7">
        <v>43</v>
      </c>
      <c r="D25" s="9">
        <v>15</v>
      </c>
      <c r="E25" s="9">
        <f>IF(C25&gt;0,ROUND(D25/C25*100,2),0)</f>
        <v>34.88</v>
      </c>
      <c r="F25" s="9">
        <v>17</v>
      </c>
      <c r="G25" s="9">
        <f>IF(C25&gt;0,ROUND(F25/C25*100,2),0)</f>
        <v>39.53</v>
      </c>
      <c r="H25" s="9">
        <v>10</v>
      </c>
      <c r="I25" s="9">
        <f>IF(C25&gt;0,ROUND(H25/C25*100,2),0)</f>
        <v>23.26</v>
      </c>
      <c r="J25" s="9">
        <v>1</v>
      </c>
      <c r="K25" s="9">
        <f>IF(C25&gt;0,ROUND(J25/C25*100,2),0)</f>
        <v>2.33</v>
      </c>
      <c r="L25" s="9">
        <v>0</v>
      </c>
      <c r="M25" s="9">
        <f>IF(C25&gt;0,ROUND(L25/C25*100,2),0)</f>
        <v>0</v>
      </c>
      <c r="N25" s="9">
        <v>0</v>
      </c>
      <c r="O25" s="9">
        <f>IF(C25&gt;0,ROUND(N25/C25*100,2),0)</f>
        <v>0</v>
      </c>
      <c r="P25" s="9">
        <v>41</v>
      </c>
      <c r="Q25" s="9">
        <f>IF(C25&gt;0,ROUND(P25/C25*100,2),0)</f>
        <v>95.35</v>
      </c>
      <c r="R25" s="9">
        <v>2</v>
      </c>
      <c r="S25" s="9">
        <f>IF(C25&gt;0,ROUND(R25/C25*100,2),0)</f>
        <v>4.65</v>
      </c>
      <c r="T25" s="9">
        <v>0</v>
      </c>
      <c r="U25" s="9">
        <f>IF(C25&gt;0,ROUND(T25/C25*100,2),0)</f>
        <v>0</v>
      </c>
      <c r="V25" s="9">
        <v>0</v>
      </c>
      <c r="W25" s="9">
        <f>IF(C25&gt;0,ROUND(V25/C25*100,2),0)</f>
        <v>0</v>
      </c>
      <c r="X25" s="9">
        <v>0</v>
      </c>
      <c r="Y25" s="9">
        <f>IF(C25&gt;0,ROUND(X25/C25*100,2),0)</f>
        <v>0</v>
      </c>
    </row>
    <row r="26" spans="1:25" ht="15" customHeight="1">
      <c r="A26" s="11"/>
      <c r="B26" s="12" t="s">
        <v>24</v>
      </c>
      <c r="C26" s="13">
        <f>SUM(C22:C25)</f>
        <v>267</v>
      </c>
      <c r="D26" s="14">
        <f>SUM(D22:D25)</f>
        <v>67</v>
      </c>
      <c r="E26" s="14">
        <f>IF(C26&gt;0,ROUND(D26/C26*100,2),0)</f>
        <v>25.09</v>
      </c>
      <c r="F26" s="14">
        <f>SUM(F22:F25)</f>
        <v>136</v>
      </c>
      <c r="G26" s="14">
        <f>IF(C26&gt;0,ROUND(F26/C26*100,2),0)</f>
        <v>50.94</v>
      </c>
      <c r="H26" s="14">
        <f>SUM(H22:H25)</f>
        <v>60</v>
      </c>
      <c r="I26" s="14">
        <f>IF(C26&gt;0,ROUND(H26/C26*100,2),0)</f>
        <v>22.47</v>
      </c>
      <c r="J26" s="14">
        <f>SUM(J22:J25)</f>
        <v>4</v>
      </c>
      <c r="K26" s="14">
        <f>IF(C26&gt;0,ROUND(J26/C26*100,2),0)</f>
        <v>1.5</v>
      </c>
      <c r="L26" s="14">
        <f>SUM(L22:L25)</f>
        <v>0</v>
      </c>
      <c r="M26" s="14">
        <f>IF(C26&gt;0,ROUND(L26/C26*100,2),0)</f>
        <v>0</v>
      </c>
      <c r="N26" s="14">
        <f>SUM(N22:N25)</f>
        <v>0</v>
      </c>
      <c r="O26" s="14">
        <f>IF(C26&gt;0,ROUND(N26/C26*100,2),0)</f>
        <v>0</v>
      </c>
      <c r="P26" s="14">
        <f>SUM(P22:P25)</f>
        <v>252</v>
      </c>
      <c r="Q26" s="14">
        <f>IF(C26&gt;0,ROUND(P26/C26*100,2),0)</f>
        <v>94.38</v>
      </c>
      <c r="R26" s="14">
        <f>SUM(R22:R25)</f>
        <v>14</v>
      </c>
      <c r="S26" s="14">
        <f>IF(C26&gt;0,ROUND(R26/C26*100,2),0)</f>
        <v>5.24</v>
      </c>
      <c r="T26" s="14">
        <f>SUM(T22:T25)</f>
        <v>1</v>
      </c>
      <c r="U26" s="14">
        <f>IF(C26&gt;0,ROUND(T26/C26*100,2),0)</f>
        <v>0.37</v>
      </c>
      <c r="V26" s="14">
        <f>SUM(V22:V25)</f>
        <v>0</v>
      </c>
      <c r="W26" s="14">
        <f>IF(C26&gt;0,ROUND(V26/C26*100,2),0)</f>
        <v>0</v>
      </c>
      <c r="X26" s="14">
        <f>SUM(X22:X25)</f>
        <v>0</v>
      </c>
      <c r="Y26" s="14">
        <f>IF(C26&gt;0,ROUND(X26/C26*100,2),0)</f>
        <v>0</v>
      </c>
    </row>
    <row r="28" spans="1:25" ht="32.25" customHeight="1">
      <c r="A28" s="15"/>
      <c r="B28" s="15" t="s">
        <v>27</v>
      </c>
      <c r="C28" s="17" t="s">
        <v>28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13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25" ht="15" customHeight="1">
      <c r="A30" s="18" t="s">
        <v>0</v>
      </c>
      <c r="B30" s="19" t="s">
        <v>5</v>
      </c>
      <c r="C30" s="19" t="s">
        <v>6</v>
      </c>
      <c r="D30" s="20" t="s">
        <v>8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/>
      <c r="P30" s="20" t="s">
        <v>7</v>
      </c>
      <c r="Q30" s="21"/>
      <c r="R30" s="21"/>
      <c r="S30" s="21"/>
      <c r="T30" s="21"/>
      <c r="U30" s="21"/>
      <c r="V30" s="21"/>
      <c r="W30" s="21"/>
      <c r="X30" s="21"/>
      <c r="Y30" s="22"/>
    </row>
    <row r="31" spans="1:25" ht="31.5" customHeight="1">
      <c r="A31" s="18"/>
      <c r="B31" s="19"/>
      <c r="C31" s="19"/>
      <c r="D31" s="18" t="s">
        <v>9</v>
      </c>
      <c r="E31" s="18"/>
      <c r="F31" s="18" t="s">
        <v>10</v>
      </c>
      <c r="G31" s="18"/>
      <c r="H31" s="18" t="s">
        <v>11</v>
      </c>
      <c r="I31" s="18"/>
      <c r="J31" s="18" t="s">
        <v>12</v>
      </c>
      <c r="K31" s="18"/>
      <c r="L31" s="18" t="s">
        <v>13</v>
      </c>
      <c r="M31" s="18"/>
      <c r="N31" s="23" t="s">
        <v>16</v>
      </c>
      <c r="O31" s="24"/>
      <c r="P31" s="18" t="s">
        <v>14</v>
      </c>
      <c r="Q31" s="18"/>
      <c r="R31" s="18" t="s">
        <v>10</v>
      </c>
      <c r="S31" s="18"/>
      <c r="T31" s="18" t="s">
        <v>11</v>
      </c>
      <c r="U31" s="18"/>
      <c r="V31" s="18" t="s">
        <v>12</v>
      </c>
      <c r="W31" s="18"/>
      <c r="X31" s="23" t="s">
        <v>16</v>
      </c>
      <c r="Y31" s="24"/>
    </row>
    <row r="32" spans="1:25" ht="15" customHeight="1">
      <c r="A32" s="18"/>
      <c r="B32" s="19"/>
      <c r="C32" s="19"/>
      <c r="D32" s="16" t="s">
        <v>1</v>
      </c>
      <c r="E32" s="16" t="s">
        <v>2</v>
      </c>
      <c r="F32" s="16" t="s">
        <v>1</v>
      </c>
      <c r="G32" s="16" t="s">
        <v>2</v>
      </c>
      <c r="H32" s="16" t="s">
        <v>1</v>
      </c>
      <c r="I32" s="16" t="s">
        <v>2</v>
      </c>
      <c r="J32" s="16" t="s">
        <v>1</v>
      </c>
      <c r="K32" s="16" t="s">
        <v>2</v>
      </c>
      <c r="L32" s="16" t="s">
        <v>1</v>
      </c>
      <c r="M32" s="16" t="s">
        <v>2</v>
      </c>
      <c r="N32" s="16" t="s">
        <v>1</v>
      </c>
      <c r="O32" s="16" t="s">
        <v>2</v>
      </c>
      <c r="P32" s="16" t="s">
        <v>1</v>
      </c>
      <c r="Q32" s="16" t="s">
        <v>2</v>
      </c>
      <c r="R32" s="16" t="s">
        <v>1</v>
      </c>
      <c r="S32" s="16" t="s">
        <v>2</v>
      </c>
      <c r="T32" s="16" t="s">
        <v>1</v>
      </c>
      <c r="U32" s="16" t="s">
        <v>2</v>
      </c>
      <c r="V32" s="16" t="s">
        <v>1</v>
      </c>
      <c r="W32" s="16" t="s">
        <v>2</v>
      </c>
      <c r="X32" s="16" t="s">
        <v>1</v>
      </c>
      <c r="Y32" s="16" t="s">
        <v>2</v>
      </c>
    </row>
    <row r="33" spans="1:25" ht="15" customHeight="1">
      <c r="A33" s="8">
        <v>1</v>
      </c>
      <c r="B33" s="6" t="s">
        <v>20</v>
      </c>
      <c r="C33" s="7">
        <v>17</v>
      </c>
      <c r="D33" s="9">
        <v>2</v>
      </c>
      <c r="E33" s="9">
        <f>IF(C33&gt;0,ROUND(D33/C33*100,2),0)</f>
        <v>11.76</v>
      </c>
      <c r="F33" s="9">
        <v>7</v>
      </c>
      <c r="G33" s="9">
        <f>IF(C33&gt;0,ROUND(F33/C33*100,2),0)</f>
        <v>41.18</v>
      </c>
      <c r="H33" s="9">
        <v>8</v>
      </c>
      <c r="I33" s="9">
        <f>IF(C33&gt;0,ROUND(H33/C33*100,2),0)</f>
        <v>47.06</v>
      </c>
      <c r="J33" s="9">
        <v>0</v>
      </c>
      <c r="K33" s="9">
        <f>IF(C33&gt;0,ROUND(J33/C33*100,2),0)</f>
        <v>0</v>
      </c>
      <c r="L33" s="9">
        <v>0</v>
      </c>
      <c r="M33" s="9">
        <f>IF(C33&gt;0,ROUND(L33/C33*100,2),0)</f>
        <v>0</v>
      </c>
      <c r="N33" s="9">
        <v>0</v>
      </c>
      <c r="O33" s="9">
        <f>IF(C33&gt;0,ROUND(N33/C33*100,2),0)</f>
        <v>0</v>
      </c>
      <c r="P33" s="9">
        <v>14</v>
      </c>
      <c r="Q33" s="9">
        <f>IF(C33&gt;0,ROUND(P33/C33*100,2),0)</f>
        <v>82.35</v>
      </c>
      <c r="R33" s="9">
        <v>3</v>
      </c>
      <c r="S33" s="9">
        <f>IF(C33&gt;0,ROUND(R33/C33*100,2),0)</f>
        <v>17.65</v>
      </c>
      <c r="T33" s="9">
        <v>0</v>
      </c>
      <c r="U33" s="9">
        <f>IF(C33&gt;0,ROUND(T33/C33*100,2),0)</f>
        <v>0</v>
      </c>
      <c r="V33" s="9">
        <v>0</v>
      </c>
      <c r="W33" s="9">
        <f>IF(C33&gt;0,ROUND(V33/C33*100,2),0)</f>
        <v>0</v>
      </c>
      <c r="X33" s="9">
        <v>0</v>
      </c>
      <c r="Y33" s="9">
        <f>IF(C33&gt;0,ROUND(X33/C33*100,2),0)</f>
        <v>0</v>
      </c>
    </row>
    <row r="34" spans="1:25" ht="15" customHeight="1">
      <c r="A34" s="8">
        <v>2</v>
      </c>
      <c r="B34" s="6" t="s">
        <v>21</v>
      </c>
      <c r="C34" s="7">
        <v>10</v>
      </c>
      <c r="D34" s="9">
        <v>3</v>
      </c>
      <c r="E34" s="9">
        <f>IF(C34&gt;0,ROUND(D34/C34*100,2),0)</f>
        <v>30</v>
      </c>
      <c r="F34" s="9">
        <v>2</v>
      </c>
      <c r="G34" s="9">
        <f>IF(C34&gt;0,ROUND(F34/C34*100,2),0)</f>
        <v>20</v>
      </c>
      <c r="H34" s="9">
        <v>4</v>
      </c>
      <c r="I34" s="9">
        <f>IF(C34&gt;0,ROUND(H34/C34*100,2),0)</f>
        <v>40</v>
      </c>
      <c r="J34" s="9">
        <v>1</v>
      </c>
      <c r="K34" s="9">
        <f>IF(C34&gt;0,ROUND(J34/C34*100,2),0)</f>
        <v>10</v>
      </c>
      <c r="L34" s="9">
        <v>0</v>
      </c>
      <c r="M34" s="9">
        <f>IF(C34&gt;0,ROUND(L34/C34*100,2),0)</f>
        <v>0</v>
      </c>
      <c r="N34" s="9">
        <v>0</v>
      </c>
      <c r="O34" s="9">
        <f>IF(C34&gt;0,ROUND(N34/C34*100,2),0)</f>
        <v>0</v>
      </c>
      <c r="P34" s="9">
        <v>6</v>
      </c>
      <c r="Q34" s="9">
        <f>IF(C34&gt;0,ROUND(P34/C34*100,2),0)</f>
        <v>60</v>
      </c>
      <c r="R34" s="9">
        <v>4</v>
      </c>
      <c r="S34" s="9">
        <f>IF(C34&gt;0,ROUND(R34/C34*100,2),0)</f>
        <v>40</v>
      </c>
      <c r="T34" s="9">
        <v>0</v>
      </c>
      <c r="U34" s="9">
        <f>IF(C34&gt;0,ROUND(T34/C34*100,2),0)</f>
        <v>0</v>
      </c>
      <c r="V34" s="9">
        <v>0</v>
      </c>
      <c r="W34" s="9">
        <f>IF(C34&gt;0,ROUND(V34/C34*100,2),0)</f>
        <v>0</v>
      </c>
      <c r="X34" s="9">
        <v>0</v>
      </c>
      <c r="Y34" s="9">
        <f>IF(C34&gt;0,ROUND(X34/C34*100,2),0)</f>
        <v>0</v>
      </c>
    </row>
    <row r="35" spans="1:25" ht="15" customHeight="1">
      <c r="A35" s="8">
        <v>3</v>
      </c>
      <c r="B35" s="6" t="s">
        <v>22</v>
      </c>
      <c r="C35" s="7">
        <v>17</v>
      </c>
      <c r="D35" s="9">
        <v>2</v>
      </c>
      <c r="E35" s="9">
        <f>IF(C35&gt;0,ROUND(D35/C35*100,2),0)</f>
        <v>11.76</v>
      </c>
      <c r="F35" s="9">
        <v>6</v>
      </c>
      <c r="G35" s="9">
        <f>IF(C35&gt;0,ROUND(F35/C35*100,2),0)</f>
        <v>35.29</v>
      </c>
      <c r="H35" s="9">
        <v>8</v>
      </c>
      <c r="I35" s="9">
        <f>IF(C35&gt;0,ROUND(H35/C35*100,2),0)</f>
        <v>47.06</v>
      </c>
      <c r="J35" s="9">
        <v>1</v>
      </c>
      <c r="K35" s="9">
        <f>IF(C35&gt;0,ROUND(J35/C35*100,2),0)</f>
        <v>5.88</v>
      </c>
      <c r="L35" s="9">
        <v>0</v>
      </c>
      <c r="M35" s="9">
        <f>IF(C35&gt;0,ROUND(L35/C35*100,2),0)</f>
        <v>0</v>
      </c>
      <c r="N35" s="9">
        <v>0</v>
      </c>
      <c r="O35" s="9">
        <f>IF(C35&gt;0,ROUND(N35/C35*100,2),0)</f>
        <v>0</v>
      </c>
      <c r="P35" s="9">
        <v>15</v>
      </c>
      <c r="Q35" s="9">
        <f>IF(C35&gt;0,ROUND(P35/C35*100,2),0)</f>
        <v>88.24</v>
      </c>
      <c r="R35" s="9">
        <v>2</v>
      </c>
      <c r="S35" s="9">
        <f>IF(C35&gt;0,ROUND(R35/C35*100,2),0)</f>
        <v>11.76</v>
      </c>
      <c r="T35" s="9">
        <v>0</v>
      </c>
      <c r="U35" s="9">
        <f>IF(C35&gt;0,ROUND(T35/C35*100,2),0)</f>
        <v>0</v>
      </c>
      <c r="V35" s="9">
        <v>0</v>
      </c>
      <c r="W35" s="9">
        <f>IF(C35&gt;0,ROUND(V35/C35*100,2),0)</f>
        <v>0</v>
      </c>
      <c r="X35" s="9">
        <v>0</v>
      </c>
      <c r="Y35" s="9">
        <f>IF(C35&gt;0,ROUND(X35/C35*100,2),0)</f>
        <v>0</v>
      </c>
    </row>
    <row r="36" spans="1:25" ht="15" customHeight="1">
      <c r="A36" s="8">
        <v>4</v>
      </c>
      <c r="B36" s="6" t="s">
        <v>23</v>
      </c>
      <c r="C36" s="7">
        <v>9</v>
      </c>
      <c r="D36" s="9">
        <v>0</v>
      </c>
      <c r="E36" s="9">
        <f>IF(C36&gt;0,ROUND(D36/C36*100,2),0)</f>
        <v>0</v>
      </c>
      <c r="F36" s="9">
        <v>1</v>
      </c>
      <c r="G36" s="9">
        <f>IF(C36&gt;0,ROUND(F36/C36*100,2),0)</f>
        <v>11.11</v>
      </c>
      <c r="H36" s="9">
        <v>7</v>
      </c>
      <c r="I36" s="9">
        <f>IF(C36&gt;0,ROUND(H36/C36*100,2),0)</f>
        <v>77.78</v>
      </c>
      <c r="J36" s="9">
        <v>1</v>
      </c>
      <c r="K36" s="9">
        <f>IF(C36&gt;0,ROUND(J36/C36*100,2),0)</f>
        <v>11.11</v>
      </c>
      <c r="L36" s="9">
        <v>0</v>
      </c>
      <c r="M36" s="9">
        <f>IF(C36&gt;0,ROUND(L36/C36*100,2),0)</f>
        <v>0</v>
      </c>
      <c r="N36" s="9">
        <v>0</v>
      </c>
      <c r="O36" s="9">
        <f>IF(C36&gt;0,ROUND(N36/C36*100,2),0)</f>
        <v>0</v>
      </c>
      <c r="P36" s="9">
        <v>7</v>
      </c>
      <c r="Q36" s="9">
        <f>IF(C36&gt;0,ROUND(P36/C36*100,2),0)</f>
        <v>77.78</v>
      </c>
      <c r="R36" s="9">
        <v>2</v>
      </c>
      <c r="S36" s="9">
        <f>IF(C36&gt;0,ROUND(R36/C36*100,2),0)</f>
        <v>22.22</v>
      </c>
      <c r="T36" s="9">
        <v>0</v>
      </c>
      <c r="U36" s="9">
        <f>IF(C36&gt;0,ROUND(T36/C36*100,2),0)</f>
        <v>0</v>
      </c>
      <c r="V36" s="9">
        <v>0</v>
      </c>
      <c r="W36" s="9">
        <f>IF(C36&gt;0,ROUND(V36/C36*100,2),0)</f>
        <v>0</v>
      </c>
      <c r="X36" s="9">
        <v>0</v>
      </c>
      <c r="Y36" s="9">
        <f>IF(C36&gt;0,ROUND(X36/C36*100,2),0)</f>
        <v>0</v>
      </c>
    </row>
    <row r="37" spans="1:25" ht="15" customHeight="1">
      <c r="A37" s="11"/>
      <c r="B37" s="12" t="s">
        <v>24</v>
      </c>
      <c r="C37" s="13">
        <f>SUM(C33:C36)</f>
        <v>53</v>
      </c>
      <c r="D37" s="14">
        <f>SUM(D33:D36)</f>
        <v>7</v>
      </c>
      <c r="E37" s="14">
        <f>IF(C37&gt;0,ROUND(D37/C37*100,2),0)</f>
        <v>13.21</v>
      </c>
      <c r="F37" s="14">
        <f>SUM(F33:F36)</f>
        <v>16</v>
      </c>
      <c r="G37" s="14">
        <f>IF(C37&gt;0,ROUND(F37/C37*100,2),0)</f>
        <v>30.19</v>
      </c>
      <c r="H37" s="14">
        <f>SUM(H33:H36)</f>
        <v>27</v>
      </c>
      <c r="I37" s="14">
        <f>IF(C37&gt;0,ROUND(H37/C37*100,2),0)</f>
        <v>50.94</v>
      </c>
      <c r="J37" s="14">
        <f>SUM(J33:J36)</f>
        <v>3</v>
      </c>
      <c r="K37" s="14">
        <f>IF(C37&gt;0,ROUND(J37/C37*100,2),0)</f>
        <v>5.66</v>
      </c>
      <c r="L37" s="14">
        <f>SUM(L33:L36)</f>
        <v>0</v>
      </c>
      <c r="M37" s="14">
        <f>IF(C37&gt;0,ROUND(L37/C37*100,2),0)</f>
        <v>0</v>
      </c>
      <c r="N37" s="14">
        <f>SUM(N33:N36)</f>
        <v>0</v>
      </c>
      <c r="O37" s="14">
        <f>IF(C37&gt;0,ROUND(N37/C37*100,2),0)</f>
        <v>0</v>
      </c>
      <c r="P37" s="14">
        <f>SUM(P33:P36)</f>
        <v>42</v>
      </c>
      <c r="Q37" s="14">
        <f>IF(C37&gt;0,ROUND(P37/C37*100,2),0)</f>
        <v>79.25</v>
      </c>
      <c r="R37" s="14">
        <f>SUM(R33:R36)</f>
        <v>11</v>
      </c>
      <c r="S37" s="14">
        <f>IF(C37&gt;0,ROUND(R37/C37*100,2),0)</f>
        <v>20.75</v>
      </c>
      <c r="T37" s="14">
        <f>SUM(T33:T36)</f>
        <v>0</v>
      </c>
      <c r="U37" s="14">
        <f>IF(C37&gt;0,ROUND(T37/C37*100,2),0)</f>
        <v>0</v>
      </c>
      <c r="V37" s="14">
        <f>SUM(V33:V36)</f>
        <v>0</v>
      </c>
      <c r="W37" s="14">
        <f>IF(C37&gt;0,ROUND(V37/C37*100,2),0)</f>
        <v>0</v>
      </c>
      <c r="X37" s="14">
        <f>SUM(X33:X36)</f>
        <v>0</v>
      </c>
      <c r="Y37" s="14">
        <f>IF(C37&gt;0,ROUND(X37/C37*100,2),0)</f>
        <v>0</v>
      </c>
    </row>
    <row r="39" spans="1:25" ht="32.25" customHeight="1">
      <c r="A39" s="15"/>
      <c r="B39" s="15" t="s">
        <v>29</v>
      </c>
      <c r="C39" s="17" t="s">
        <v>30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13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25" ht="15" customHeight="1">
      <c r="A41" s="18" t="s">
        <v>0</v>
      </c>
      <c r="B41" s="19" t="s">
        <v>5</v>
      </c>
      <c r="C41" s="19" t="s">
        <v>6</v>
      </c>
      <c r="D41" s="20" t="s">
        <v>8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2"/>
      <c r="P41" s="20" t="s">
        <v>7</v>
      </c>
      <c r="Q41" s="21"/>
      <c r="R41" s="21"/>
      <c r="S41" s="21"/>
      <c r="T41" s="21"/>
      <c r="U41" s="21"/>
      <c r="V41" s="21"/>
      <c r="W41" s="21"/>
      <c r="X41" s="21"/>
      <c r="Y41" s="22"/>
    </row>
    <row r="42" spans="1:25" ht="31.5" customHeight="1">
      <c r="A42" s="18"/>
      <c r="B42" s="19"/>
      <c r="C42" s="19"/>
      <c r="D42" s="18" t="s">
        <v>9</v>
      </c>
      <c r="E42" s="18"/>
      <c r="F42" s="18" t="s">
        <v>10</v>
      </c>
      <c r="G42" s="18"/>
      <c r="H42" s="18" t="s">
        <v>11</v>
      </c>
      <c r="I42" s="18"/>
      <c r="J42" s="18" t="s">
        <v>12</v>
      </c>
      <c r="K42" s="18"/>
      <c r="L42" s="18" t="s">
        <v>13</v>
      </c>
      <c r="M42" s="18"/>
      <c r="N42" s="23" t="s">
        <v>16</v>
      </c>
      <c r="O42" s="24"/>
      <c r="P42" s="18" t="s">
        <v>14</v>
      </c>
      <c r="Q42" s="18"/>
      <c r="R42" s="18" t="s">
        <v>10</v>
      </c>
      <c r="S42" s="18"/>
      <c r="T42" s="18" t="s">
        <v>11</v>
      </c>
      <c r="U42" s="18"/>
      <c r="V42" s="18" t="s">
        <v>12</v>
      </c>
      <c r="W42" s="18"/>
      <c r="X42" s="23" t="s">
        <v>16</v>
      </c>
      <c r="Y42" s="24"/>
    </row>
    <row r="43" spans="1:25" ht="15" customHeight="1">
      <c r="A43" s="18"/>
      <c r="B43" s="19"/>
      <c r="C43" s="19"/>
      <c r="D43" s="16" t="s">
        <v>1</v>
      </c>
      <c r="E43" s="16" t="s">
        <v>2</v>
      </c>
      <c r="F43" s="16" t="s">
        <v>1</v>
      </c>
      <c r="G43" s="16" t="s">
        <v>2</v>
      </c>
      <c r="H43" s="16" t="s">
        <v>1</v>
      </c>
      <c r="I43" s="16" t="s">
        <v>2</v>
      </c>
      <c r="J43" s="16" t="s">
        <v>1</v>
      </c>
      <c r="K43" s="16" t="s">
        <v>2</v>
      </c>
      <c r="L43" s="16" t="s">
        <v>1</v>
      </c>
      <c r="M43" s="16" t="s">
        <v>2</v>
      </c>
      <c r="N43" s="16" t="s">
        <v>1</v>
      </c>
      <c r="O43" s="16" t="s">
        <v>2</v>
      </c>
      <c r="P43" s="16" t="s">
        <v>1</v>
      </c>
      <c r="Q43" s="16" t="s">
        <v>2</v>
      </c>
      <c r="R43" s="16" t="s">
        <v>1</v>
      </c>
      <c r="S43" s="16" t="s">
        <v>2</v>
      </c>
      <c r="T43" s="16" t="s">
        <v>1</v>
      </c>
      <c r="U43" s="16" t="s">
        <v>2</v>
      </c>
      <c r="V43" s="16" t="s">
        <v>1</v>
      </c>
      <c r="W43" s="16" t="s">
        <v>2</v>
      </c>
      <c r="X43" s="16" t="s">
        <v>1</v>
      </c>
      <c r="Y43" s="16" t="s">
        <v>2</v>
      </c>
    </row>
    <row r="44" spans="1:25" ht="15" customHeight="1">
      <c r="A44" s="8">
        <v>1</v>
      </c>
      <c r="B44" s="6" t="s">
        <v>20</v>
      </c>
      <c r="C44" s="7">
        <v>13</v>
      </c>
      <c r="D44" s="9">
        <v>2</v>
      </c>
      <c r="E44" s="9">
        <f>IF(C44&gt;0,ROUND(D44/C44*100,2),0)</f>
        <v>15.38</v>
      </c>
      <c r="F44" s="9">
        <v>6</v>
      </c>
      <c r="G44" s="9">
        <f>IF(C44&gt;0,ROUND(F44/C44*100,2),0)</f>
        <v>46.15</v>
      </c>
      <c r="H44" s="9">
        <v>5</v>
      </c>
      <c r="I44" s="9">
        <f>IF(C44&gt;0,ROUND(H44/C44*100,2),0)</f>
        <v>38.46</v>
      </c>
      <c r="J44" s="9">
        <v>0</v>
      </c>
      <c r="K44" s="9">
        <f>IF(C44&gt;0,ROUND(J44/C44*100,2),0)</f>
        <v>0</v>
      </c>
      <c r="L44" s="9">
        <v>0</v>
      </c>
      <c r="M44" s="9">
        <f>IF(C44&gt;0,ROUND(L44/C44*100,2),0)</f>
        <v>0</v>
      </c>
      <c r="N44" s="9">
        <v>0</v>
      </c>
      <c r="O44" s="9">
        <f>IF(C44&gt;0,ROUND(N44/C44*100,2),0)</f>
        <v>0</v>
      </c>
      <c r="P44" s="9">
        <v>13</v>
      </c>
      <c r="Q44" s="9">
        <f>IF(C44&gt;0,ROUND(P44/C44*100,2),0)</f>
        <v>100</v>
      </c>
      <c r="R44" s="9">
        <v>0</v>
      </c>
      <c r="S44" s="9">
        <f>IF(C44&gt;0,ROUND(R44/C44*100,2),0)</f>
        <v>0</v>
      </c>
      <c r="T44" s="9">
        <v>0</v>
      </c>
      <c r="U44" s="9">
        <f>IF(C44&gt;0,ROUND(T44/C44*100,2),0)</f>
        <v>0</v>
      </c>
      <c r="V44" s="9">
        <v>0</v>
      </c>
      <c r="W44" s="9">
        <f>IF(C44&gt;0,ROUND(V44/C44*100,2),0)</f>
        <v>0</v>
      </c>
      <c r="X44" s="9">
        <v>0</v>
      </c>
      <c r="Y44" s="9">
        <f>IF(C44&gt;0,ROUND(X44/C44*100,2),0)</f>
        <v>0</v>
      </c>
    </row>
    <row r="45" spans="1:25" ht="15" customHeight="1">
      <c r="A45" s="8">
        <v>2</v>
      </c>
      <c r="B45" s="6" t="s">
        <v>21</v>
      </c>
      <c r="C45" s="7">
        <v>3</v>
      </c>
      <c r="D45" s="9">
        <v>3</v>
      </c>
      <c r="E45" s="9">
        <f>IF(C45&gt;0,ROUND(D45/C45*100,2),0)</f>
        <v>100</v>
      </c>
      <c r="F45" s="9">
        <v>0</v>
      </c>
      <c r="G45" s="9">
        <f>IF(C45&gt;0,ROUND(F45/C45*100,2),0)</f>
        <v>0</v>
      </c>
      <c r="H45" s="9">
        <v>0</v>
      </c>
      <c r="I45" s="9">
        <f>IF(C45&gt;0,ROUND(H45/C45*100,2),0)</f>
        <v>0</v>
      </c>
      <c r="J45" s="9">
        <v>0</v>
      </c>
      <c r="K45" s="9">
        <f>IF(C45&gt;0,ROUND(J45/C45*100,2),0)</f>
        <v>0</v>
      </c>
      <c r="L45" s="9">
        <v>0</v>
      </c>
      <c r="M45" s="9">
        <f>IF(C45&gt;0,ROUND(L45/C45*100,2),0)</f>
        <v>0</v>
      </c>
      <c r="N45" s="9">
        <v>0</v>
      </c>
      <c r="O45" s="9">
        <f>IF(C45&gt;0,ROUND(N45/C45*100,2),0)</f>
        <v>0</v>
      </c>
      <c r="P45" s="9">
        <v>3</v>
      </c>
      <c r="Q45" s="9">
        <f>IF(C45&gt;0,ROUND(P45/C45*100,2),0)</f>
        <v>100</v>
      </c>
      <c r="R45" s="9">
        <v>0</v>
      </c>
      <c r="S45" s="9">
        <f>IF(C45&gt;0,ROUND(R45/C45*100,2),0)</f>
        <v>0</v>
      </c>
      <c r="T45" s="9">
        <v>0</v>
      </c>
      <c r="U45" s="9">
        <f>IF(C45&gt;0,ROUND(T45/C45*100,2),0)</f>
        <v>0</v>
      </c>
      <c r="V45" s="9">
        <v>0</v>
      </c>
      <c r="W45" s="9">
        <f>IF(C45&gt;0,ROUND(V45/C45*100,2),0)</f>
        <v>0</v>
      </c>
      <c r="X45" s="9">
        <v>0</v>
      </c>
      <c r="Y45" s="9">
        <f>IF(C45&gt;0,ROUND(X45/C45*100,2),0)</f>
        <v>0</v>
      </c>
    </row>
    <row r="46" spans="1:25" ht="15" customHeight="1">
      <c r="A46" s="8">
        <v>3</v>
      </c>
      <c r="B46" s="6" t="s">
        <v>22</v>
      </c>
      <c r="C46" s="7">
        <v>9</v>
      </c>
      <c r="D46" s="9">
        <v>0</v>
      </c>
      <c r="E46" s="9">
        <f>IF(C46&gt;0,ROUND(D46/C46*100,2),0)</f>
        <v>0</v>
      </c>
      <c r="F46" s="9">
        <v>5</v>
      </c>
      <c r="G46" s="9">
        <f>IF(C46&gt;0,ROUND(F46/C46*100,2),0)</f>
        <v>55.56</v>
      </c>
      <c r="H46" s="9">
        <v>4</v>
      </c>
      <c r="I46" s="9">
        <f>IF(C46&gt;0,ROUND(H46/C46*100,2),0)</f>
        <v>44.44</v>
      </c>
      <c r="J46" s="9">
        <v>0</v>
      </c>
      <c r="K46" s="9">
        <f>IF(C46&gt;0,ROUND(J46/C46*100,2),0)</f>
        <v>0</v>
      </c>
      <c r="L46" s="9">
        <v>0</v>
      </c>
      <c r="M46" s="9">
        <f>IF(C46&gt;0,ROUND(L46/C46*100,2),0)</f>
        <v>0</v>
      </c>
      <c r="N46" s="9">
        <v>0</v>
      </c>
      <c r="O46" s="9">
        <f>IF(C46&gt;0,ROUND(N46/C46*100,2),0)</f>
        <v>0</v>
      </c>
      <c r="P46" s="9">
        <v>9</v>
      </c>
      <c r="Q46" s="9">
        <f>IF(C46&gt;0,ROUND(P46/C46*100,2),0)</f>
        <v>100</v>
      </c>
      <c r="R46" s="9">
        <v>0</v>
      </c>
      <c r="S46" s="9">
        <f>IF(C46&gt;0,ROUND(R46/C46*100,2),0)</f>
        <v>0</v>
      </c>
      <c r="T46" s="9">
        <v>0</v>
      </c>
      <c r="U46" s="9">
        <f>IF(C46&gt;0,ROUND(T46/C46*100,2),0)</f>
        <v>0</v>
      </c>
      <c r="V46" s="9">
        <v>0</v>
      </c>
      <c r="W46" s="9">
        <f>IF(C46&gt;0,ROUND(V46/C46*100,2),0)</f>
        <v>0</v>
      </c>
      <c r="X46" s="9">
        <v>0</v>
      </c>
      <c r="Y46" s="9">
        <f>IF(C46&gt;0,ROUND(X46/C46*100,2),0)</f>
        <v>0</v>
      </c>
    </row>
    <row r="47" spans="1:25" ht="15" customHeight="1">
      <c r="A47" s="8">
        <v>4</v>
      </c>
      <c r="B47" s="6" t="s">
        <v>23</v>
      </c>
      <c r="C47" s="7">
        <v>3</v>
      </c>
      <c r="D47" s="9">
        <v>0</v>
      </c>
      <c r="E47" s="9">
        <f>IF(C47&gt;0,ROUND(D47/C47*100,2),0)</f>
        <v>0</v>
      </c>
      <c r="F47" s="9">
        <v>1</v>
      </c>
      <c r="G47" s="9">
        <f>IF(C47&gt;0,ROUND(F47/C47*100,2),0)</f>
        <v>33.33</v>
      </c>
      <c r="H47" s="9">
        <v>2</v>
      </c>
      <c r="I47" s="9">
        <f>IF(C47&gt;0,ROUND(H47/C47*100,2),0)</f>
        <v>66.67</v>
      </c>
      <c r="J47" s="9">
        <v>0</v>
      </c>
      <c r="K47" s="9">
        <f>IF(C47&gt;0,ROUND(J47/C47*100,2),0)</f>
        <v>0</v>
      </c>
      <c r="L47" s="9">
        <v>0</v>
      </c>
      <c r="M47" s="9">
        <f>IF(C47&gt;0,ROUND(L47/C47*100,2),0)</f>
        <v>0</v>
      </c>
      <c r="N47" s="9">
        <v>0</v>
      </c>
      <c r="O47" s="9">
        <f>IF(C47&gt;0,ROUND(N47/C47*100,2),0)</f>
        <v>0</v>
      </c>
      <c r="P47" s="9">
        <v>3</v>
      </c>
      <c r="Q47" s="9">
        <f>IF(C47&gt;0,ROUND(P47/C47*100,2),0)</f>
        <v>100</v>
      </c>
      <c r="R47" s="9">
        <v>0</v>
      </c>
      <c r="S47" s="9">
        <f>IF(C47&gt;0,ROUND(R47/C47*100,2),0)</f>
        <v>0</v>
      </c>
      <c r="T47" s="9">
        <v>0</v>
      </c>
      <c r="U47" s="9">
        <f>IF(C47&gt;0,ROUND(T47/C47*100,2),0)</f>
        <v>0</v>
      </c>
      <c r="V47" s="9">
        <v>0</v>
      </c>
      <c r="W47" s="9">
        <f>IF(C47&gt;0,ROUND(V47/C47*100,2),0)</f>
        <v>0</v>
      </c>
      <c r="X47" s="9">
        <v>0</v>
      </c>
      <c r="Y47" s="9">
        <f>IF(C47&gt;0,ROUND(X47/C47*100,2),0)</f>
        <v>0</v>
      </c>
    </row>
    <row r="48" spans="1:25" ht="15" customHeight="1">
      <c r="A48" s="11"/>
      <c r="B48" s="12" t="s">
        <v>24</v>
      </c>
      <c r="C48" s="13">
        <f>SUM(C44:C47)</f>
        <v>28</v>
      </c>
      <c r="D48" s="14">
        <f>SUM(D44:D47)</f>
        <v>5</v>
      </c>
      <c r="E48" s="14">
        <f>IF(C48&gt;0,ROUND(D48/C48*100,2),0)</f>
        <v>17.86</v>
      </c>
      <c r="F48" s="14">
        <f>SUM(F44:F47)</f>
        <v>12</v>
      </c>
      <c r="G48" s="14">
        <f>IF(C48&gt;0,ROUND(F48/C48*100,2),0)</f>
        <v>42.86</v>
      </c>
      <c r="H48" s="14">
        <f>SUM(H44:H47)</f>
        <v>11</v>
      </c>
      <c r="I48" s="14">
        <f>IF(C48&gt;0,ROUND(H48/C48*100,2),0)</f>
        <v>39.29</v>
      </c>
      <c r="J48" s="14">
        <f>SUM(J44:J47)</f>
        <v>0</v>
      </c>
      <c r="K48" s="14">
        <f>IF(C48&gt;0,ROUND(J48/C48*100,2),0)</f>
        <v>0</v>
      </c>
      <c r="L48" s="14">
        <f>SUM(L44:L47)</f>
        <v>0</v>
      </c>
      <c r="M48" s="14">
        <f>IF(C48&gt;0,ROUND(L48/C48*100,2),0)</f>
        <v>0</v>
      </c>
      <c r="N48" s="14">
        <f>SUM(N44:N47)</f>
        <v>0</v>
      </c>
      <c r="O48" s="14">
        <f>IF(C48&gt;0,ROUND(N48/C48*100,2),0)</f>
        <v>0</v>
      </c>
      <c r="P48" s="14">
        <f>SUM(P44:P47)</f>
        <v>28</v>
      </c>
      <c r="Q48" s="14">
        <f>IF(C48&gt;0,ROUND(P48/C48*100,2),0)</f>
        <v>100</v>
      </c>
      <c r="R48" s="14">
        <f>SUM(R44:R47)</f>
        <v>0</v>
      </c>
      <c r="S48" s="14">
        <f>IF(C48&gt;0,ROUND(R48/C48*100,2),0)</f>
        <v>0</v>
      </c>
      <c r="T48" s="14">
        <f>SUM(T44:T47)</f>
        <v>0</v>
      </c>
      <c r="U48" s="14">
        <f>IF(C48&gt;0,ROUND(T48/C48*100,2),0)</f>
        <v>0</v>
      </c>
      <c r="V48" s="14">
        <f>SUM(V44:V47)</f>
        <v>0</v>
      </c>
      <c r="W48" s="14">
        <f>IF(C48&gt;0,ROUND(V48/C48*100,2),0)</f>
        <v>0</v>
      </c>
      <c r="X48" s="14">
        <f>SUM(X44:X47)</f>
        <v>0</v>
      </c>
      <c r="Y48" s="14">
        <f>IF(C48&gt;0,ROUND(X48/C48*100,2),0)</f>
        <v>0</v>
      </c>
    </row>
    <row r="49" spans="1:9" ht="15">
      <c r="A49" s="25" t="s">
        <v>31</v>
      </c>
      <c r="B49" s="26"/>
      <c r="C49" s="26"/>
      <c r="D49" s="25"/>
      <c r="E49" s="25"/>
      <c r="F49" s="25"/>
      <c r="G49" s="25"/>
      <c r="H49" s="25"/>
      <c r="I49" s="25"/>
    </row>
    <row r="50" spans="19:25" ht="18" customHeight="1">
      <c r="S50" s="38" t="s">
        <v>34</v>
      </c>
      <c r="T50" s="38"/>
      <c r="U50" s="38"/>
      <c r="V50" s="38"/>
      <c r="W50" s="38"/>
      <c r="X50" s="38"/>
      <c r="Y50" s="38"/>
    </row>
    <row r="51" spans="19:25" ht="21.75" customHeight="1">
      <c r="S51" s="39" t="s">
        <v>35</v>
      </c>
      <c r="T51" s="39"/>
      <c r="U51" s="39"/>
      <c r="V51" s="39"/>
      <c r="W51" s="39"/>
      <c r="X51" s="39"/>
      <c r="Y51" s="39"/>
    </row>
    <row r="52" spans="19:25" ht="25.5" customHeight="1">
      <c r="S52" s="38" t="s">
        <v>36</v>
      </c>
      <c r="T52" s="38"/>
      <c r="U52" s="38"/>
      <c r="V52" s="38"/>
      <c r="W52" s="38"/>
      <c r="X52" s="38"/>
      <c r="Y52" s="38"/>
    </row>
  </sheetData>
  <sheetProtection/>
  <mergeCells count="77">
    <mergeCell ref="S50:Y50"/>
    <mergeCell ref="S51:Y51"/>
    <mergeCell ref="S52:Y52"/>
    <mergeCell ref="T42:U42"/>
    <mergeCell ref="V42:W42"/>
    <mergeCell ref="X42:Y42"/>
    <mergeCell ref="A49:I49"/>
    <mergeCell ref="Q2:Y2"/>
    <mergeCell ref="Q3:Y3"/>
    <mergeCell ref="H42:I42"/>
    <mergeCell ref="J42:K42"/>
    <mergeCell ref="L42:M42"/>
    <mergeCell ref="N42:O42"/>
    <mergeCell ref="P42:Q42"/>
    <mergeCell ref="R42:S42"/>
    <mergeCell ref="V31:W31"/>
    <mergeCell ref="X31:Y31"/>
    <mergeCell ref="C39:Y39"/>
    <mergeCell ref="A41:A43"/>
    <mergeCell ref="B41:B43"/>
    <mergeCell ref="C41:C43"/>
    <mergeCell ref="D41:O41"/>
    <mergeCell ref="P41:Y41"/>
    <mergeCell ref="D42:E42"/>
    <mergeCell ref="F42:G42"/>
    <mergeCell ref="J31:K31"/>
    <mergeCell ref="L31:M31"/>
    <mergeCell ref="N31:O31"/>
    <mergeCell ref="P31:Q31"/>
    <mergeCell ref="R31:S31"/>
    <mergeCell ref="T31:U31"/>
    <mergeCell ref="X20:Y20"/>
    <mergeCell ref="C28:Y28"/>
    <mergeCell ref="A30:A32"/>
    <mergeCell ref="B30:B32"/>
    <mergeCell ref="C30:C32"/>
    <mergeCell ref="D30:O30"/>
    <mergeCell ref="P30:Y30"/>
    <mergeCell ref="D31:E31"/>
    <mergeCell ref="F31:G31"/>
    <mergeCell ref="H31:I31"/>
    <mergeCell ref="L20:M20"/>
    <mergeCell ref="N20:O20"/>
    <mergeCell ref="P20:Q20"/>
    <mergeCell ref="R20:S20"/>
    <mergeCell ref="T20:U20"/>
    <mergeCell ref="V20:W20"/>
    <mergeCell ref="C17:Y17"/>
    <mergeCell ref="A19:A21"/>
    <mergeCell ref="B19:B21"/>
    <mergeCell ref="C19:C21"/>
    <mergeCell ref="D19:O19"/>
    <mergeCell ref="P19:Y19"/>
    <mergeCell ref="D20:E20"/>
    <mergeCell ref="F20:G20"/>
    <mergeCell ref="H20:I20"/>
    <mergeCell ref="J20:K20"/>
    <mergeCell ref="N9:O9"/>
    <mergeCell ref="P9:Q9"/>
    <mergeCell ref="R9:S9"/>
    <mergeCell ref="T9:U9"/>
    <mergeCell ref="V9:W9"/>
    <mergeCell ref="X9:Y9"/>
    <mergeCell ref="A8:A10"/>
    <mergeCell ref="B8:B10"/>
    <mergeCell ref="C8:C10"/>
    <mergeCell ref="D8:O8"/>
    <mergeCell ref="P8:Y8"/>
    <mergeCell ref="D9:E9"/>
    <mergeCell ref="F9:G9"/>
    <mergeCell ref="H9:I9"/>
    <mergeCell ref="J9:K9"/>
    <mergeCell ref="L9:M9"/>
    <mergeCell ref="A2:K2"/>
    <mergeCell ref="A3:K3"/>
    <mergeCell ref="Q4:Y4"/>
    <mergeCell ref="C6:Y6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18</cp:lastModifiedBy>
  <cp:lastPrinted>2019-12-25T07:03:25Z</cp:lastPrinted>
  <dcterms:modified xsi:type="dcterms:W3CDTF">2019-12-25T07:05:04Z</dcterms:modified>
  <cp:category/>
  <cp:version/>
  <cp:contentType/>
  <cp:contentStatus/>
</cp:coreProperties>
</file>